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231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<sst xmlns="http://schemas.openxmlformats.org/spreadsheetml/2006/main" count="370" uniqueCount="262">
  <si>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</si>
  <si>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</si>
  <si>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</si>
  <si>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</si>
  <si>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</si>
  <si>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</si>
  <si>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</si>
  <si>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</si>
  <si>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</si>
  <si>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</si>
  <si>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</si>
  <si>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</si>
  <si>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</si>
  <si>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</si>
  <si>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</si>
  <si>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</si>
  <si>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</si>
  <si>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</si>
  <si>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</si>
  <si>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</si>
  <si>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</si>
  <si>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</si>
  <si>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</si>
  <si>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</si>
  <si>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</si>
  <si>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</si>
  <si>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</si>
  <si>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</si>
  <si>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</si>
  <si>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</si>
  <si>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</si>
  <si>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</si>
  <si>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</si>
  <si>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</si>
  <si>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</si>
  <si>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</si>
  <si>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</si>
  <si>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</si>
  <si>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</si>
  <si>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</si>
  <si>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</si>
  <si>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</si>
  <si>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</si>
  <si>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</si>
  <si>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</si>
  <si>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</si>
  <si>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</si>
  <si>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</si>
  <si>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</si>
  <si>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</si>
  <si>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</si>
  <si>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</si>
  <si>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</si>
  <si>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</si>
  <si>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</si>
  <si>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</si>
  <si>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</si>
  <si>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</si>
  <si>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</si>
  <si>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</si>
  <si>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</si>
  <si>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</si>
  <si>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</si>
  <si>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</si>
  <si>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</si>
  <si>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</si>
  <si>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</si>
  <si>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</si>
  <si>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</si>
  <si>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</si>
  <si>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</si>
  <si>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</si>
  <si>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</si>
  <si>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</si>
  <si>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</si>
  <si>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</si>
  <si>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</si>
  <si>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</si>
  <si>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</si>
  <si>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</si>
  <si>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</si>
  <si>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</si>
  <si>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</si>
  <si>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</si>
  <si>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</si>
  <si>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</si>
  <si>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</si>
  <si>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</si>
  <si>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</si>
  <si>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</si>
  <si>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</si>
  <si>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</si>
  <si>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</si>
  <si>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</si>
  <si>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</si>
  <si>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</si>
  <si>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</si>
  <si>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</si>
  <si>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</si>
  <si>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</si>
  <si>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</si>
  <si>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</si>
  <si>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</si>
  <si>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</si>
  <si>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</si>
  <si>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</si>
  <si>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</si>
  <si>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</si>
  <si>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</si>
  <si>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</si>
  <si>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</si>
  <si>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</si>
  <si>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</si>
  <si>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</si>
  <si>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</si>
  <si>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</si>
  <si>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</si>
  <si>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</si>
  <si>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</si>
  <si>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</si>
  <si>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</si>
  <si>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</si>
  <si>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</si>
  <si>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</si>
  <si>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</si>
  <si>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</si>
  <si>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</si>
  <si>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</si>
  <si>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</si>
  <si>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</si>
  <si>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</si>
  <si>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</si>
  <si>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</si>
  <si>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</si>
  <si>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</si>
  <si>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</si>
  <si>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</si>
  <si>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</si>
  <si>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</si>
  <si>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</si>
  <si>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</si>
  <si>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</si>
  <si>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</si>
  <si>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</si>
  <si>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</si>
  <si>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</si>
  <si>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</si>
  <si>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</si>
  <si>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</si>
  <si>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</si>
  <si>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</si>
  <si>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</si>
  <si>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</si>
  <si>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</si>
  <si>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</si>
  <si>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</si>
  <si>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</si>
  <si>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</si>
  <si>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</si>
  <si>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</si>
  <si>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</si>
  <si>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</si>
  <si>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</si>
  <si>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</si>
  <si>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</si>
  <si>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</si>
  <si>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</si>
  <si>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</si>
  <si>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</si>
  <si>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</si>
  <si>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</si>
  <si>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</si>
  <si>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</si>
  <si>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</si>
  <si>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</si>
  <si>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</si>
  <si>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</si>
  <si>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</si>
  <si>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</si>
  <si>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</si>
  <si>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</si>
  <si>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</si>
  <si>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</si>
  <si>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</si>
  <si>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</si>
  <si>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</si>
  <si>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</si>
  <si>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</si>
  <si>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</si>
  <si>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</si>
  <si>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</si>
  <si>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</si>
  <si>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</si>
  <si>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</si>
  <si>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</si>
  <si>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</si>
  <si>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</si>
  <si>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</si>
  <si>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</si>
  <si>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</si>
  <si>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</si>
  <si>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</si>
  <si>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</si>
  <si>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</si>
  <si>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</si>
  <si>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</si>
  <si>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</si>
  <si>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</si>
  <si>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</si>
  <si>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</si>
  <si>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</si>
  <si>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</si>
  <si>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</si>
  <si>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</si>
  <si>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</si>
  <si>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</si>
  <si>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</si>
  <si>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</si>
  <si>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</si>
  <si>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</si>
  <si>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</si>
  <si>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</si>
  <si>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</si>
  <si>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</si>
  <si>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</si>
  <si>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</si>
  <si>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</si>
  <si>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</si>
  <si>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</si>
  <si>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</si>
  <si>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</si>
  <si>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</si>
  <si>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</si>
  <si>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</si>
  <si>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</si>
  <si>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</si>
  <si>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</si>
  <si>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</si>
  <si>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</si>
  <si>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</si>
  <si>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</si>
  <si>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</si>
  <si>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</si>
  <si>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</si>
  <si>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</si>
  <si>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</si>
  <si>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</si>
  <si>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</si>
  <si>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Fakultet nema organizacijsku jedinicu izvan sjedišta.</t>
  </si>
  <si>
    <t>Fakultet je u postupku razmatranja imenovanja zamjenika.</t>
  </si>
  <si>
    <t>Fakultet ne vodi predmetne registre i evidencije (Asset liste).</t>
  </si>
  <si>
    <t>Službenik za informiranje</t>
  </si>
  <si>
    <t>Nije imenovan zamjenik.</t>
  </si>
  <si>
    <t>Imenovati zamjenika.</t>
  </si>
  <si>
    <t>Imenovanje.</t>
  </si>
  <si>
    <t>Srednji</t>
  </si>
  <si>
    <t>31. prosinca 2023.</t>
  </si>
  <si>
    <t>Čelnik ustanove.</t>
  </si>
  <si>
    <t>Filozofski fakultet u Osijeku</t>
  </si>
  <si>
    <t>Domagoj Burazin, mag. iur.</t>
  </si>
  <si>
    <t>doc. dr. sc. Ivana Marčinko</t>
  </si>
  <si>
    <t>30. rujna 2023.</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</si>
</sst>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7"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7" applyFont="1">
      <alignment/>
      <protection/>
    </xf>
    <xf numFmtId="0" fontId="65" fillId="0" borderId="0" xfId="0" applyFont="1" applyAlignment="1">
      <alignment/>
    </xf>
    <xf numFmtId="0" fontId="30" fillId="0" borderId="0" xfId="57" applyFont="1" applyAlignment="1">
      <alignment horizontal="left" indent="1"/>
      <protection/>
    </xf>
    <xf numFmtId="0" fontId="30" fillId="0" borderId="0" xfId="57"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7"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7" applyFont="1" applyAlignment="1">
      <alignment horizontal="left" wrapText="1"/>
      <protection/>
    </xf>
    <xf numFmtId="0" fontId="67" fillId="0" borderId="0" xfId="0" applyFont="1" applyAlignment="1">
      <alignment horizontal="left" wrapText="1"/>
    </xf>
    <xf numFmtId="0" fontId="34" fillId="0" borderId="0" xfId="57"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53" applyFont="1" applyAlignment="1">
      <alignment horizontal="left"/>
    </xf>
    <xf numFmtId="9" fontId="34" fillId="0" borderId="0" xfId="57"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center"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46</xdr:row>
      <xdr:rowOff>133350</xdr:rowOff>
    </xdr:from>
    <xdr:to>
      <xdr:col>1</xdr:col>
      <xdr:colOff>47625</xdr:colOff>
      <xdr:row>48</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563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37">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49"/>
  <sheetViews>
    <sheetView showGridLines="0" showRowColHeaders="0" zoomScalePageLayoutView="0" workbookViewId="0" topLeftCell="A31">
      <selection activeCell="A46" sqref="A46"/>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7" ht="15"/>
    <row r="48" ht="15"/>
    <row r="49" spans="1:14" ht="28.5" customHeight="1">
      <c r="A49" s="93" t="s">
        <v>247</v>
      </c>
      <c r="B49" s="93"/>
      <c r="C49" s="93"/>
      <c r="D49" s="93"/>
      <c r="E49" s="93"/>
      <c r="F49" s="93"/>
      <c r="G49" s="93"/>
      <c r="H49" s="93"/>
      <c r="I49" s="93"/>
      <c r="J49" s="93"/>
      <c r="K49" s="93"/>
      <c r="L49" s="93"/>
      <c r="M49" s="93"/>
      <c r="N49" s="93"/>
    </row>
  </sheetData>
  <sheetProtection selectLockedCells="1" selectUnlockedCells="1"/>
  <mergeCells count="24">
    <mergeCell ref="A31:N31"/>
    <mergeCell ref="B37:N37"/>
    <mergeCell ref="B41:N41"/>
    <mergeCell ref="A49:N49"/>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fitToHeight="0" fitToWidth="1"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3" activePane="bottomLeft" state="frozen"/>
      <selection pane="topLeft" activeCell="A1" sqref="A1"/>
      <selection pane="bottomLeft" activeCell="C68" sqref="C68"/>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5</v>
      </c>
      <c r="F6" s="30" t="s">
        <v>18</v>
      </c>
      <c r="G6" s="30"/>
    </row>
    <row r="7" spans="1:7" ht="45">
      <c r="A7" s="15" t="s">
        <v>4</v>
      </c>
      <c r="B7" s="10" t="s">
        <v>19</v>
      </c>
      <c r="C7" s="79" t="s">
        <v>6</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0.6666666666666666</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0.6666666666666666</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0.9230769230769231</v>
      </c>
    </row>
    <row r="22" spans="1:6" ht="24.75" customHeight="1">
      <c r="A22" s="28" t="s">
        <v>147</v>
      </c>
      <c r="B22" s="105" t="s">
        <v>32</v>
      </c>
      <c r="C22" s="106"/>
      <c r="F22" s="32">
        <f>+VALUE(A57)</f>
        <v>1</v>
      </c>
    </row>
    <row r="23" spans="1:6" ht="30">
      <c r="A23" s="15" t="s">
        <v>34</v>
      </c>
      <c r="B23" s="10" t="s">
        <v>36</v>
      </c>
      <c r="C23" s="79" t="s">
        <v>5</v>
      </c>
      <c r="F23" s="32">
        <f>+VALUE(A65)</f>
        <v>0</v>
      </c>
    </row>
    <row r="24" spans="1:6" ht="30">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t="e">
        <f>+VALUE(A92)</f>
        <v>#VALUE!</v>
      </c>
    </row>
    <row r="27" spans="1:6" ht="15">
      <c r="A27" s="29" t="s">
        <v>39</v>
      </c>
      <c r="B27" s="107" t="s">
        <v>40</v>
      </c>
      <c r="C27" s="108"/>
      <c r="F27" s="32">
        <f>+VALUE(A103)</f>
        <v>0.875</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6</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0.9230769230769231</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6</v>
      </c>
    </row>
    <row r="60" spans="1:3" ht="30">
      <c r="A60" s="15" t="s">
        <v>94</v>
      </c>
      <c r="B60" s="10" t="s">
        <v>88</v>
      </c>
      <c r="C60" s="79" t="s">
        <v>6</v>
      </c>
    </row>
    <row r="61" spans="1:3" ht="30">
      <c r="A61" s="15" t="s">
        <v>95</v>
      </c>
      <c r="B61" s="10" t="s">
        <v>89</v>
      </c>
      <c r="C61" s="79" t="s">
        <v>6</v>
      </c>
    </row>
    <row r="62" spans="1:3" ht="15">
      <c r="A62" s="15" t="s">
        <v>96</v>
      </c>
      <c r="B62" s="10" t="s">
        <v>90</v>
      </c>
      <c r="C62" s="79" t="s">
        <v>6</v>
      </c>
    </row>
    <row r="63" spans="1:3" ht="15">
      <c r="A63" s="15" t="s">
        <v>97</v>
      </c>
      <c r="B63" s="10" t="s">
        <v>91</v>
      </c>
      <c r="C63" s="79" t="s">
        <v>6</v>
      </c>
    </row>
    <row r="64" spans="1:3" ht="45">
      <c r="A64" s="15" t="s">
        <v>98</v>
      </c>
      <c r="B64" s="10" t="s">
        <v>92</v>
      </c>
      <c r="C64" s="79" t="s">
        <v>6</v>
      </c>
    </row>
    <row r="65" spans="1:3" ht="24.75" customHeight="1">
      <c r="A65" s="101">
        <f>_xlfn.IFERROR((COUNTIF(C59:C64,"Da")+(COUNTIF(C59:C64,"Djelomično")/2))/((COUNTIF(C59:C64,"Da")+COUNTIF(C59:C64,"Ne")+COUNTIF(C59:C64,"Djelomično"))),"Nije primjenjivo")</f>
        <v>0</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5</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1</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6</v>
      </c>
    </row>
    <row r="100" spans="1:3" ht="30">
      <c r="A100" s="15" t="s">
        <v>169</v>
      </c>
      <c r="B100" s="10" t="s">
        <v>160</v>
      </c>
      <c r="C100" s="79" t="s">
        <v>5</v>
      </c>
    </row>
    <row r="101" spans="1:3" ht="15">
      <c r="A101" s="15" t="s">
        <v>170</v>
      </c>
      <c r="B101" s="10" t="s">
        <v>161</v>
      </c>
      <c r="C101" s="79" t="s">
        <v>5</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0.875</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0.8720619658119658</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pageSetUpPr fitToPage="1"/>
  </sheetPr>
  <dimension ref="A1:F17"/>
  <sheetViews>
    <sheetView zoomScale="115" zoomScaleNormal="115" zoomScalePageLayoutView="0" workbookViewId="0" topLeftCell="A1">
      <pane ySplit="2" topLeftCell="A9" activePane="bottomLeft" state="frozen"/>
      <selection pane="topLeft" activeCell="A1" sqref="A1"/>
      <selection pane="bottomLeft" activeCell="D14" sqref="D1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0.6666666666666666</v>
      </c>
      <c r="D3" s="80" t="s">
        <v>249</v>
      </c>
      <c r="E3" s="39"/>
    </row>
    <row r="4" spans="1:4" s="34" customFormat="1" ht="39.75" customHeight="1">
      <c r="A4" s="44" t="s">
        <v>149</v>
      </c>
      <c r="B4" s="37" t="s">
        <v>184</v>
      </c>
      <c r="C4" s="40" t="str">
        <f>+Upitnik!A16</f>
        <v>Nije primjenjivo</v>
      </c>
      <c r="D4" s="81" t="s">
        <v>248</v>
      </c>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0.9230769230769231</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0</v>
      </c>
      <c r="D11" s="81" t="s">
        <v>250</v>
      </c>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0.875</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0.8720619658119658</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fitToWidth="0" fitToHeight="1"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3">
      <selection activeCell="D4" sqref="D4"/>
    </sheetView>
  </sheetViews>
  <sheetFormatPr defaultColWidth="9.140625" defaultRowHeight="15"/>
  <cols>
    <col min="1" max="1" width="5.00390625" style="51" customWidth="1"/>
    <col min="2" max="2" width="20.7109375" style="0" customWidth="1"/>
    <col min="3" max="3" width="20.7109375" style="5" customWidth="1"/>
    <col min="4" max="4" width="22.140625" style="0" customWidth="1"/>
    <col min="5"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31"/>
      <c r="B2" s="131"/>
      <c r="C2" s="131"/>
      <c r="D2" s="47"/>
    </row>
    <row r="3" spans="1:4" s="1" customFormat="1" ht="27" customHeight="1">
      <c r="A3" s="123" t="s">
        <v>199</v>
      </c>
      <c r="B3" s="124"/>
      <c r="C3" s="124"/>
      <c r="D3" s="52" t="s">
        <v>258</v>
      </c>
    </row>
    <row r="4" spans="1:4" s="1" customFormat="1" ht="15" customHeight="1">
      <c r="A4" s="121" t="s">
        <v>197</v>
      </c>
      <c r="B4" s="122"/>
      <c r="C4" s="122"/>
      <c r="D4" s="53" t="s">
        <v>261</v>
      </c>
    </row>
    <row r="5" spans="1:4" s="1" customFormat="1" ht="15.75" customHeight="1">
      <c r="A5" s="121" t="s">
        <v>196</v>
      </c>
      <c r="B5" s="122"/>
      <c r="C5" s="122"/>
      <c r="D5" s="54" t="s">
        <v>259</v>
      </c>
    </row>
    <row r="6" spans="1:4" s="1" customFormat="1" ht="15" customHeight="1">
      <c r="A6" s="121" t="s">
        <v>198</v>
      </c>
      <c r="B6" s="122"/>
      <c r="C6" s="122"/>
      <c r="D6" s="54" t="s">
        <v>260</v>
      </c>
    </row>
    <row r="7" spans="1:4" s="1" customFormat="1" ht="15" customHeight="1">
      <c r="A7" s="121" t="s">
        <v>200</v>
      </c>
      <c r="B7" s="122"/>
      <c r="C7" s="122"/>
      <c r="D7" s="53"/>
    </row>
    <row r="8" spans="1:4" s="1" customFormat="1" ht="15" customHeight="1">
      <c r="A8" s="121" t="s">
        <v>201</v>
      </c>
      <c r="B8" s="122"/>
      <c r="C8" s="122"/>
      <c r="D8" s="53"/>
    </row>
    <row r="9" spans="1:4" s="1" customFormat="1" ht="15" customHeight="1">
      <c r="A9" s="125"/>
      <c r="B9" s="126"/>
      <c r="C9" s="127"/>
      <c r="D9" s="54"/>
    </row>
    <row r="10" spans="1:4" s="1" customFormat="1" ht="15" customHeight="1" thickBot="1">
      <c r="A10" s="128"/>
      <c r="B10" s="129"/>
      <c r="C10" s="130"/>
      <c r="D10" s="55"/>
    </row>
    <row r="11" spans="1:4" s="1" customFormat="1" ht="15" customHeight="1" thickBot="1">
      <c r="A11" s="120"/>
      <c r="B11" s="120"/>
      <c r="C11" s="120"/>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t="s">
        <v>251</v>
      </c>
      <c r="C13" s="61" t="s">
        <v>252</v>
      </c>
      <c r="D13" s="62" t="s">
        <v>253</v>
      </c>
      <c r="E13" s="62" t="s">
        <v>254</v>
      </c>
      <c r="F13" s="63" t="s">
        <v>255</v>
      </c>
      <c r="G13" s="64" t="s">
        <v>256</v>
      </c>
      <c r="H13" s="65" t="s">
        <v>257</v>
      </c>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H1"/>
    <mergeCell ref="A2:C2"/>
    <mergeCell ref="A4:C4"/>
    <mergeCell ref="A5:C5"/>
    <mergeCell ref="A11:C11"/>
    <mergeCell ref="A6:C6"/>
    <mergeCell ref="A7:C7"/>
    <mergeCell ref="A8:C8"/>
    <mergeCell ref="A3:C3"/>
    <mergeCell ref="A9:C9"/>
    <mergeCell ref="A10:C10"/>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Windows User</cp:lastModifiedBy>
  <cp:lastPrinted>2023-10-18T12:52:53Z</cp:lastPrinted>
  <dcterms:created xsi:type="dcterms:W3CDTF">2012-05-21T15:07:27Z</dcterms:created>
  <dcterms:modified xsi:type="dcterms:W3CDTF">2024-01-15T12:27:16Z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